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L:\Internal Admin\PQs\2024 PQs\Youthreach\26324 24 no of students in YR Dublin\"/>
    </mc:Choice>
  </mc:AlternateContent>
  <xr:revisionPtr revIDLastSave="0" documentId="13_ncr:1_{18E7CB34-F903-43CD-AEA9-836FC6570D26}" xr6:coauthVersionLast="47" xr6:coauthVersionMax="47" xr10:uidLastSave="{00000000-0000-0000-0000-000000000000}"/>
  <bookViews>
    <workbookView xWindow="-108" yWindow="-108" windowWidth="23256" windowHeight="12576" xr2:uid="{AEF8091F-6E29-4255-A9FD-2775F25DFA5A}"/>
  </bookViews>
  <sheets>
    <sheet name="CTC May 2024" sheetId="1" r:id="rId1"/>
    <sheet name="Youthreach May 202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E21" i="2"/>
  <c r="F21" i="2"/>
  <c r="G21" i="2"/>
  <c r="H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G6" i="2"/>
  <c r="G5" i="2"/>
  <c r="G4" i="2"/>
  <c r="G3" i="2"/>
  <c r="G2" i="2"/>
  <c r="G15" i="1"/>
  <c r="G14" i="1"/>
  <c r="G13" i="1"/>
  <c r="G12" i="1"/>
  <c r="G11" i="1"/>
  <c r="G10" i="1"/>
  <c r="G9" i="1"/>
  <c r="G8" i="1"/>
  <c r="G7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<sst xmlns="http://schemas.openxmlformats.org/spreadsheetml/2006/main" count="105" uniqueCount="73">
  <si>
    <t>Etb</t>
  </si>
  <si>
    <t>Provider</t>
  </si>
  <si>
    <t>Location</t>
  </si>
  <si>
    <t>Venue</t>
  </si>
  <si>
    <t>City of Dublin ETB</t>
  </si>
  <si>
    <t>CDETB Ballyfermot Training Centre</t>
  </si>
  <si>
    <t>Ballyfermot</t>
  </si>
  <si>
    <t>Kylemore Community Training Centre</t>
  </si>
  <si>
    <t>Dublin North Central</t>
  </si>
  <si>
    <t>Lourdes YCS Community Training Centre</t>
  </si>
  <si>
    <t>Elmdale/Cherryorchard</t>
  </si>
  <si>
    <t>Cherry Orchard Community Training Centre</t>
  </si>
  <si>
    <t>Merchants Quay</t>
  </si>
  <si>
    <t>Liberties Community Training Centre</t>
  </si>
  <si>
    <t>CDETB Finglas Training Centre</t>
  </si>
  <si>
    <t>Collins Avenue</t>
  </si>
  <si>
    <t>Ballark Community Training Centre</t>
  </si>
  <si>
    <t>Darndale</t>
  </si>
  <si>
    <t>Darndale (Discovery) Community Training Centre</t>
  </si>
  <si>
    <t>St. Vincent's Community Training Centre</t>
  </si>
  <si>
    <t>Finglas East</t>
  </si>
  <si>
    <t>Finglas Community Training Centre</t>
  </si>
  <si>
    <t>Finglas South</t>
  </si>
  <si>
    <t>Tolka Valley Community Training Centre</t>
  </si>
  <si>
    <t>Dublin and Dun Laoghaire ETB</t>
  </si>
  <si>
    <t>Baldoyle Training Centre</t>
  </si>
  <si>
    <t>Blanchardstown</t>
  </si>
  <si>
    <t>Blanchardstown Community Training Centre</t>
  </si>
  <si>
    <t>Loughlinstown Training Centre</t>
  </si>
  <si>
    <t>Dun Laoghaire/Dun Laoire/Dunla</t>
  </si>
  <si>
    <t>Dun Laoghaire Community Training Centre</t>
  </si>
  <si>
    <t>Lucan</t>
  </si>
  <si>
    <t>Ronanstown Community Training Centre</t>
  </si>
  <si>
    <t>Grand Total</t>
  </si>
  <si>
    <t>Enrolments (activity)</t>
  </si>
  <si>
    <t>Ballyfermot Youthreach</t>
  </si>
  <si>
    <t>Ballymun Youthreach</t>
  </si>
  <si>
    <t>Ballymun - Dublin 9</t>
  </si>
  <si>
    <t>Coolock Youthreach</t>
  </si>
  <si>
    <t>Coolock</t>
  </si>
  <si>
    <t>Kilmore Road Youthreach</t>
  </si>
  <si>
    <t>Crumlin Youthreach</t>
  </si>
  <si>
    <t>Crumlin</t>
  </si>
  <si>
    <t>Harmonstown Youthreach</t>
  </si>
  <si>
    <t>Artane</t>
  </si>
  <si>
    <t>North Great Georgeâs Street Youthreach</t>
  </si>
  <si>
    <t>North Great George’s Street Youthreach</t>
  </si>
  <si>
    <t>Pleasant Street Youthreach</t>
  </si>
  <si>
    <t>Portobello</t>
  </si>
  <si>
    <t>Transition Centre</t>
  </si>
  <si>
    <t>Youthreach Transition Centre</t>
  </si>
  <si>
    <t>Balbriggan Youthreach</t>
  </si>
  <si>
    <t>Balbriggan</t>
  </si>
  <si>
    <t>Blanchardstown Youthreach</t>
  </si>
  <si>
    <t>Clondalkin Youthreach</t>
  </si>
  <si>
    <t>Clondalkin</t>
  </si>
  <si>
    <t>Lucan Youthreach</t>
  </si>
  <si>
    <t>Priory Youthreach</t>
  </si>
  <si>
    <t>Tallaght</t>
  </si>
  <si>
    <t>Rush Youthreach</t>
  </si>
  <si>
    <t>Rush/Lusk</t>
  </si>
  <si>
    <t>Sallynoggin Youthreach</t>
  </si>
  <si>
    <t>Sallynoggin</t>
  </si>
  <si>
    <t>Swords Youthreach</t>
  </si>
  <si>
    <t>Swords - Dublin North County</t>
  </si>
  <si>
    <t>Tallaght Youthreach</t>
  </si>
  <si>
    <t>Killinarden</t>
  </si>
  <si>
    <t>Youth, Education and Support Centre</t>
  </si>
  <si>
    <t>Youth Education and Support Centre</t>
  </si>
  <si>
    <t>Enrolments (Activity)</t>
  </si>
  <si>
    <t>Starters (pre-2024)</t>
  </si>
  <si>
    <t>Starters 2024</t>
  </si>
  <si>
    <t>Early Leavers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</si>
</sst>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9"/>
      <color rgb="FF666666"/>
      <name val="Arial"/>
      <family val="2"/>
    </font>
    <font>
      <sz val="9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quotePrefix="1" applyFont="1" applyAlignment="1">
      <alignment horizontal="left"/>
    </xf>
    <xf numFmtId="0" fontId="1" fillId="0" borderId="0" xfId="0" quotePrefix="1" applyFont="1" applyAlignment="1">
      <alignment horizontal="left" vertical="top"/>
    </xf>
    <xf numFmtId="0" fontId="2" fillId="0" borderId="1" xfId="0" quotePrefix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quotePrefix="1" applyFont="1" applyBorder="1" applyAlignment="1">
      <alignment horizontal="left" vertical="top"/>
    </xf>
    <xf numFmtId="0" fontId="2" fillId="0" borderId="1" xfId="0" applyFont="1" applyBorder="1" applyAlignment="1">
      <alignment vertical="center"/>
    </xf>
    <xf numFmtId="0" fontId="0" fillId="0" borderId="1" xfId="0" applyBorder="1"/>
    <xf numFmtId="0" fontId="1" fillId="0" borderId="0" xfId="0" quotePrefix="1" applyFont="1" applyAlignment="1">
      <alignment horizontal="left" vertical="top"/>
    </xf>
    <xf numFmtId="0" fontId="0" fillId="0" borderId="0" xfId="0"/>
    <xf numFmtId="0" fontId="2" fillId="0" borderId="0" xfId="0" quotePrefix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1" fillId="0" borderId="0" xfId="0" quotePrefix="1" applyFont="1" applyBorder="1" applyAlignment="1">
      <alignment horizontal="left" vertical="top"/>
    </xf>
    <xf numFmtId="0" fontId="1" fillId="0" borderId="0" xfId="0" quotePrefix="1" applyFont="1" applyBorder="1" applyAlignment="1">
      <alignment horizontal="left" vertical="top"/>
    </xf>
    <xf numFmtId="0" fontId="2" fillId="0" borderId="0" xfId="0" applyFont="1" applyBorder="1" applyAlignment="1">
      <alignment vertical="center"/>
    </xf>
    <xf numFmtId="0" fontId="0" fillId="0" borderId="0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E1A64-BB70-403E-B0C7-5F0D451B027B}">
  <sheetPr>
    <pageSetUpPr fitToPage="1"/>
  </sheetPr>
  <dimension ref="A1:H15"/>
  <sheetViews>
    <sheetView tabSelected="1" workbookViewId="0">
      <selection activeCell="A2" sqref="A2:A10"/>
    </sheetView>
  </sheetViews>
  <sheetFormatPr defaultRowHeight="14.4" x14ac:dyDescent="0.3"/>
  <cols>
    <col min="1" max="1" width="23.77734375" style="12" bestFit="1" customWidth="1"/>
    <col min="2" max="2" width="27.21875" style="12" bestFit="1" customWidth="1"/>
    <col min="3" max="3" width="25" style="12" bestFit="1" customWidth="1"/>
    <col min="4" max="4" width="37.109375" style="12" bestFit="1" customWidth="1"/>
    <col min="5" max="5" width="16.5546875" style="12" customWidth="1"/>
    <col min="6" max="6" width="14.21875" style="12" customWidth="1"/>
    <col min="7" max="7" width="10.5546875" style="12" bestFit="1" customWidth="1"/>
    <col min="8" max="8" width="17.21875" style="12" customWidth="1"/>
    <col min="9" max="9" width="22.21875" style="12" customWidth="1"/>
    <col min="10" max="16384" width="8.88671875" style="12"/>
  </cols>
  <sheetData>
    <row r="1" spans="1:8" x14ac:dyDescent="0.3">
      <c r="A1" s="10" t="s">
        <v>0</v>
      </c>
      <c r="B1" s="10" t="s">
        <v>1</v>
      </c>
      <c r="C1" s="10" t="s">
        <v>2</v>
      </c>
      <c r="D1" s="10" t="s">
        <v>3</v>
      </c>
      <c r="E1" s="11" t="s">
        <v>34</v>
      </c>
      <c r="F1" s="11" t="s">
        <v>70</v>
      </c>
      <c r="G1" s="11" t="s">
        <v>71</v>
      </c>
      <c r="H1" s="11" t="s">
        <v>72</v>
      </c>
    </row>
    <row r="2" spans="1:8" x14ac:dyDescent="0.3">
      <c r="A2" s="13" t="s">
        <v>4</v>
      </c>
      <c r="B2" s="13" t="s">
        <v>5</v>
      </c>
      <c r="C2" s="14" t="s">
        <v>6</v>
      </c>
      <c r="D2" s="14" t="s">
        <v>7</v>
      </c>
      <c r="E2" s="15">
        <v>42</v>
      </c>
      <c r="F2" s="12">
        <v>23</v>
      </c>
      <c r="G2" s="12">
        <f>E2-F2</f>
        <v>19</v>
      </c>
      <c r="H2" s="12">
        <v>2</v>
      </c>
    </row>
    <row r="3" spans="1:8" x14ac:dyDescent="0.3">
      <c r="A3" s="16"/>
      <c r="B3" s="16"/>
      <c r="C3" s="14" t="s">
        <v>8</v>
      </c>
      <c r="D3" s="14" t="s">
        <v>9</v>
      </c>
      <c r="E3" s="15">
        <v>27</v>
      </c>
      <c r="F3" s="12">
        <v>21</v>
      </c>
      <c r="G3" s="12">
        <f t="shared" ref="G3:G15" si="0">E3-F3</f>
        <v>6</v>
      </c>
    </row>
    <row r="4" spans="1:8" x14ac:dyDescent="0.3">
      <c r="A4" s="16"/>
      <c r="B4" s="16"/>
      <c r="C4" s="14" t="s">
        <v>10</v>
      </c>
      <c r="D4" s="14" t="s">
        <v>11</v>
      </c>
      <c r="E4" s="15">
        <v>36</v>
      </c>
      <c r="F4" s="12">
        <v>18</v>
      </c>
      <c r="G4" s="12">
        <f t="shared" si="0"/>
        <v>18</v>
      </c>
      <c r="H4" s="12">
        <v>3</v>
      </c>
    </row>
    <row r="5" spans="1:8" x14ac:dyDescent="0.3">
      <c r="A5" s="16"/>
      <c r="B5" s="16"/>
      <c r="C5" s="14" t="s">
        <v>12</v>
      </c>
      <c r="D5" s="14" t="s">
        <v>13</v>
      </c>
      <c r="E5" s="15">
        <v>40</v>
      </c>
      <c r="F5" s="12">
        <v>27</v>
      </c>
      <c r="G5" s="12">
        <f t="shared" si="0"/>
        <v>13</v>
      </c>
      <c r="H5" s="12">
        <v>6</v>
      </c>
    </row>
    <row r="6" spans="1:8" x14ac:dyDescent="0.3">
      <c r="A6" s="16"/>
      <c r="B6" s="13" t="s">
        <v>14</v>
      </c>
      <c r="C6" s="14" t="s">
        <v>15</v>
      </c>
      <c r="D6" s="14" t="s">
        <v>16</v>
      </c>
      <c r="E6" s="15">
        <v>75</v>
      </c>
      <c r="F6" s="12">
        <v>48</v>
      </c>
      <c r="G6" s="12">
        <f t="shared" si="0"/>
        <v>27</v>
      </c>
    </row>
    <row r="7" spans="1:8" x14ac:dyDescent="0.3">
      <c r="A7" s="16"/>
      <c r="B7" s="16"/>
      <c r="C7" s="14" t="s">
        <v>17</v>
      </c>
      <c r="D7" s="14" t="s">
        <v>18</v>
      </c>
      <c r="E7" s="15">
        <v>67</v>
      </c>
      <c r="F7" s="12">
        <v>47</v>
      </c>
      <c r="G7" s="12">
        <f t="shared" si="0"/>
        <v>20</v>
      </c>
      <c r="H7" s="12">
        <v>13</v>
      </c>
    </row>
    <row r="8" spans="1:8" x14ac:dyDescent="0.3">
      <c r="A8" s="16"/>
      <c r="B8" s="16"/>
      <c r="C8" s="14" t="s">
        <v>8</v>
      </c>
      <c r="D8" s="14" t="s">
        <v>19</v>
      </c>
      <c r="E8" s="15">
        <v>36</v>
      </c>
      <c r="F8" s="12">
        <v>26</v>
      </c>
      <c r="G8" s="12">
        <f t="shared" si="0"/>
        <v>10</v>
      </c>
      <c r="H8" s="12">
        <v>4</v>
      </c>
    </row>
    <row r="9" spans="1:8" x14ac:dyDescent="0.3">
      <c r="A9" s="16"/>
      <c r="B9" s="16"/>
      <c r="C9" s="14" t="s">
        <v>20</v>
      </c>
      <c r="D9" s="14" t="s">
        <v>21</v>
      </c>
      <c r="E9" s="15">
        <v>44</v>
      </c>
      <c r="F9" s="12">
        <v>22</v>
      </c>
      <c r="G9" s="12">
        <f t="shared" si="0"/>
        <v>22</v>
      </c>
      <c r="H9" s="12">
        <v>9</v>
      </c>
    </row>
    <row r="10" spans="1:8" x14ac:dyDescent="0.3">
      <c r="A10" s="16"/>
      <c r="B10" s="16"/>
      <c r="C10" s="14" t="s">
        <v>22</v>
      </c>
      <c r="D10" s="14" t="s">
        <v>23</v>
      </c>
      <c r="E10" s="15">
        <v>57</v>
      </c>
      <c r="F10" s="12">
        <v>43</v>
      </c>
      <c r="G10" s="12">
        <f t="shared" si="0"/>
        <v>14</v>
      </c>
      <c r="H10" s="12">
        <v>6</v>
      </c>
    </row>
    <row r="11" spans="1:8" x14ac:dyDescent="0.3">
      <c r="A11" s="13" t="s">
        <v>24</v>
      </c>
      <c r="B11" s="13" t="s">
        <v>25</v>
      </c>
      <c r="C11" s="13" t="s">
        <v>26</v>
      </c>
      <c r="D11" s="14" t="s">
        <v>25</v>
      </c>
      <c r="E11" s="15">
        <v>8</v>
      </c>
      <c r="F11" s="12">
        <v>6</v>
      </c>
      <c r="G11" s="12">
        <f t="shared" si="0"/>
        <v>2</v>
      </c>
      <c r="H11" s="12">
        <v>2</v>
      </c>
    </row>
    <row r="12" spans="1:8" x14ac:dyDescent="0.3">
      <c r="A12" s="16"/>
      <c r="B12" s="16"/>
      <c r="C12" s="16"/>
      <c r="D12" s="14" t="s">
        <v>27</v>
      </c>
      <c r="E12" s="15">
        <v>79</v>
      </c>
      <c r="F12" s="12">
        <v>20</v>
      </c>
      <c r="G12" s="12">
        <f t="shared" si="0"/>
        <v>59</v>
      </c>
      <c r="H12" s="12">
        <v>3</v>
      </c>
    </row>
    <row r="13" spans="1:8" x14ac:dyDescent="0.3">
      <c r="A13" s="16"/>
      <c r="B13" s="13" t="s">
        <v>28</v>
      </c>
      <c r="C13" s="14" t="s">
        <v>29</v>
      </c>
      <c r="D13" s="14" t="s">
        <v>30</v>
      </c>
      <c r="E13" s="15">
        <v>62</v>
      </c>
      <c r="F13" s="12">
        <v>47</v>
      </c>
      <c r="G13" s="12">
        <f t="shared" si="0"/>
        <v>15</v>
      </c>
      <c r="H13" s="12">
        <v>5</v>
      </c>
    </row>
    <row r="14" spans="1:8" x14ac:dyDescent="0.3">
      <c r="A14" s="16"/>
      <c r="B14" s="16"/>
      <c r="C14" s="14" t="s">
        <v>31</v>
      </c>
      <c r="D14" s="14" t="s">
        <v>32</v>
      </c>
      <c r="E14" s="15">
        <v>47</v>
      </c>
      <c r="F14" s="12">
        <v>23</v>
      </c>
      <c r="G14" s="12">
        <f t="shared" si="0"/>
        <v>24</v>
      </c>
      <c r="H14" s="12">
        <v>8</v>
      </c>
    </row>
    <row r="15" spans="1:8" x14ac:dyDescent="0.3">
      <c r="A15" s="13" t="s">
        <v>33</v>
      </c>
      <c r="B15" s="16"/>
      <c r="C15" s="16"/>
      <c r="D15" s="16"/>
      <c r="E15" s="15">
        <v>620</v>
      </c>
      <c r="F15" s="12">
        <v>371</v>
      </c>
      <c r="G15" s="12">
        <f t="shared" si="0"/>
        <v>249</v>
      </c>
      <c r="H15" s="12">
        <f>SUM(H2:H14)</f>
        <v>61</v>
      </c>
    </row>
  </sheetData>
  <mergeCells count="8">
    <mergeCell ref="A15:D15"/>
    <mergeCell ref="B2:B5"/>
    <mergeCell ref="B6:B10"/>
    <mergeCell ref="A2:A10"/>
    <mergeCell ref="C11:C12"/>
    <mergeCell ref="B11:B12"/>
    <mergeCell ref="B13:B14"/>
    <mergeCell ref="A11:A14"/>
  </mergeCells>
  <pageMargins left="0.7" right="0.7" top="0.75" bottom="0.75" header="0.3" footer="0.3"/>
  <pageSetup paperSize="9" scale="7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A262B-AA66-45F0-88F8-CC43F7851A8F}">
  <sheetPr>
    <pageSetUpPr fitToPage="1"/>
  </sheetPr>
  <dimension ref="A1:H21"/>
  <sheetViews>
    <sheetView topLeftCell="D1" workbookViewId="0">
      <selection activeCell="G18" sqref="G18"/>
    </sheetView>
  </sheetViews>
  <sheetFormatPr defaultRowHeight="14.4" x14ac:dyDescent="0.3"/>
  <cols>
    <col min="1" max="1" width="23.77734375" bestFit="1" customWidth="1"/>
    <col min="2" max="2" width="30.88671875" bestFit="1" customWidth="1"/>
    <col min="3" max="3" width="22.77734375" bestFit="1" customWidth="1"/>
    <col min="4" max="4" width="30.5546875" bestFit="1" customWidth="1"/>
    <col min="6" max="6" width="15" customWidth="1"/>
    <col min="7" max="7" width="29.21875" customWidth="1"/>
    <col min="8" max="8" width="17.77734375" customWidth="1"/>
    <col min="11" max="11" width="19.21875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3" t="s">
        <v>3</v>
      </c>
      <c r="E1" s="4" t="s">
        <v>69</v>
      </c>
      <c r="F1" s="4" t="s">
        <v>70</v>
      </c>
      <c r="G1" s="4" t="s">
        <v>71</v>
      </c>
      <c r="H1" s="4" t="s">
        <v>72</v>
      </c>
    </row>
    <row r="2" spans="1:8" x14ac:dyDescent="0.3">
      <c r="A2" s="8" t="s">
        <v>4</v>
      </c>
      <c r="B2" s="2" t="s">
        <v>35</v>
      </c>
      <c r="C2" s="2" t="s">
        <v>6</v>
      </c>
      <c r="D2" s="5" t="s">
        <v>35</v>
      </c>
      <c r="E2" s="6">
        <v>44</v>
      </c>
      <c r="F2" s="7">
        <v>31</v>
      </c>
      <c r="G2" s="7">
        <f>E2-F2</f>
        <v>13</v>
      </c>
      <c r="H2" s="7">
        <v>5</v>
      </c>
    </row>
    <row r="3" spans="1:8" x14ac:dyDescent="0.3">
      <c r="A3" s="9"/>
      <c r="B3" s="2" t="s">
        <v>36</v>
      </c>
      <c r="C3" s="2" t="s">
        <v>37</v>
      </c>
      <c r="D3" s="5" t="s">
        <v>36</v>
      </c>
      <c r="E3" s="6">
        <v>92</v>
      </c>
      <c r="F3" s="7">
        <v>37</v>
      </c>
      <c r="G3" s="7">
        <f t="shared" ref="G3:G20" si="0">E3-F3</f>
        <v>55</v>
      </c>
      <c r="H3" s="7">
        <v>35</v>
      </c>
    </row>
    <row r="4" spans="1:8" x14ac:dyDescent="0.3">
      <c r="A4" s="9"/>
      <c r="B4" s="8" t="s">
        <v>38</v>
      </c>
      <c r="C4" s="8" t="s">
        <v>39</v>
      </c>
      <c r="D4" s="5" t="s">
        <v>38</v>
      </c>
      <c r="E4" s="6">
        <v>18</v>
      </c>
      <c r="F4" s="7">
        <v>5</v>
      </c>
      <c r="G4" s="7">
        <f t="shared" si="0"/>
        <v>13</v>
      </c>
      <c r="H4" s="7">
        <v>3</v>
      </c>
    </row>
    <row r="5" spans="1:8" x14ac:dyDescent="0.3">
      <c r="A5" s="9"/>
      <c r="B5" s="9"/>
      <c r="C5" s="9"/>
      <c r="D5" s="5" t="s">
        <v>40</v>
      </c>
      <c r="E5" s="6">
        <v>23</v>
      </c>
      <c r="F5" s="7">
        <v>23</v>
      </c>
      <c r="G5" s="7">
        <f t="shared" si="0"/>
        <v>0</v>
      </c>
      <c r="H5" s="7">
        <v>3</v>
      </c>
    </row>
    <row r="6" spans="1:8" x14ac:dyDescent="0.3">
      <c r="A6" s="9"/>
      <c r="B6" s="2" t="s">
        <v>41</v>
      </c>
      <c r="C6" s="2" t="s">
        <v>42</v>
      </c>
      <c r="D6" s="5" t="s">
        <v>41</v>
      </c>
      <c r="E6" s="6">
        <v>78</v>
      </c>
      <c r="F6" s="7">
        <v>53</v>
      </c>
      <c r="G6" s="7">
        <f t="shared" si="0"/>
        <v>25</v>
      </c>
      <c r="H6" s="7">
        <v>4</v>
      </c>
    </row>
    <row r="7" spans="1:8" x14ac:dyDescent="0.3">
      <c r="A7" s="9"/>
      <c r="B7" s="2" t="s">
        <v>43</v>
      </c>
      <c r="C7" s="2" t="s">
        <v>44</v>
      </c>
      <c r="D7" s="5" t="s">
        <v>43</v>
      </c>
      <c r="E7" s="6">
        <v>52</v>
      </c>
      <c r="F7" s="7">
        <v>38</v>
      </c>
      <c r="G7" s="7">
        <f t="shared" si="0"/>
        <v>14</v>
      </c>
      <c r="H7" s="7">
        <v>16</v>
      </c>
    </row>
    <row r="8" spans="1:8" x14ac:dyDescent="0.3">
      <c r="A8" s="9"/>
      <c r="B8" s="2" t="s">
        <v>45</v>
      </c>
      <c r="C8" s="2" t="s">
        <v>8</v>
      </c>
      <c r="D8" s="5" t="s">
        <v>46</v>
      </c>
      <c r="E8" s="6">
        <v>71</v>
      </c>
      <c r="F8" s="7">
        <v>43</v>
      </c>
      <c r="G8" s="7">
        <f t="shared" si="0"/>
        <v>28</v>
      </c>
      <c r="H8" s="7">
        <v>2</v>
      </c>
    </row>
    <row r="9" spans="1:8" x14ac:dyDescent="0.3">
      <c r="A9" s="9"/>
      <c r="B9" s="2" t="s">
        <v>47</v>
      </c>
      <c r="C9" s="2" t="s">
        <v>48</v>
      </c>
      <c r="D9" s="5" t="s">
        <v>47</v>
      </c>
      <c r="E9" s="6">
        <v>102</v>
      </c>
      <c r="F9" s="7">
        <v>68</v>
      </c>
      <c r="G9" s="7">
        <f t="shared" si="0"/>
        <v>34</v>
      </c>
      <c r="H9" s="7">
        <v>15</v>
      </c>
    </row>
    <row r="10" spans="1:8" x14ac:dyDescent="0.3">
      <c r="A10" s="9"/>
      <c r="B10" s="2" t="s">
        <v>49</v>
      </c>
      <c r="C10" s="2" t="s">
        <v>8</v>
      </c>
      <c r="D10" s="5" t="s">
        <v>50</v>
      </c>
      <c r="E10" s="6">
        <v>79</v>
      </c>
      <c r="F10" s="7">
        <v>50</v>
      </c>
      <c r="G10" s="7">
        <f t="shared" si="0"/>
        <v>29</v>
      </c>
      <c r="H10" s="7">
        <v>14</v>
      </c>
    </row>
    <row r="11" spans="1:8" x14ac:dyDescent="0.3">
      <c r="A11" s="8" t="s">
        <v>24</v>
      </c>
      <c r="B11" s="2" t="s">
        <v>51</v>
      </c>
      <c r="C11" s="2" t="s">
        <v>52</v>
      </c>
      <c r="D11" s="5" t="s">
        <v>51</v>
      </c>
      <c r="E11" s="6">
        <v>27</v>
      </c>
      <c r="F11" s="7">
        <v>20</v>
      </c>
      <c r="G11" s="7">
        <f t="shared" si="0"/>
        <v>7</v>
      </c>
      <c r="H11" s="7">
        <v>4</v>
      </c>
    </row>
    <row r="12" spans="1:8" x14ac:dyDescent="0.3">
      <c r="A12" s="9"/>
      <c r="B12" s="2" t="s">
        <v>53</v>
      </c>
      <c r="C12" s="2" t="s">
        <v>26</v>
      </c>
      <c r="D12" s="5" t="s">
        <v>53</v>
      </c>
      <c r="E12" s="6">
        <v>33</v>
      </c>
      <c r="F12" s="7">
        <v>32</v>
      </c>
      <c r="G12" s="7">
        <f t="shared" si="0"/>
        <v>1</v>
      </c>
      <c r="H12" s="7">
        <v>4</v>
      </c>
    </row>
    <row r="13" spans="1:8" x14ac:dyDescent="0.3">
      <c r="A13" s="9"/>
      <c r="B13" s="2" t="s">
        <v>54</v>
      </c>
      <c r="C13" s="2" t="s">
        <v>55</v>
      </c>
      <c r="D13" s="5" t="s">
        <v>54</v>
      </c>
      <c r="E13" s="6">
        <v>45</v>
      </c>
      <c r="F13" s="7">
        <v>34</v>
      </c>
      <c r="G13" s="7">
        <f t="shared" si="0"/>
        <v>11</v>
      </c>
      <c r="H13" s="7">
        <v>6</v>
      </c>
    </row>
    <row r="14" spans="1:8" x14ac:dyDescent="0.3">
      <c r="A14" s="9"/>
      <c r="B14" s="2" t="s">
        <v>56</v>
      </c>
      <c r="C14" s="2" t="s">
        <v>31</v>
      </c>
      <c r="D14" s="5" t="s">
        <v>56</v>
      </c>
      <c r="E14" s="6">
        <v>15</v>
      </c>
      <c r="F14" s="7">
        <v>14</v>
      </c>
      <c r="G14" s="7">
        <f t="shared" si="0"/>
        <v>1</v>
      </c>
      <c r="H14" s="7"/>
    </row>
    <row r="15" spans="1:8" x14ac:dyDescent="0.3">
      <c r="A15" s="9"/>
      <c r="B15" s="2" t="s">
        <v>57</v>
      </c>
      <c r="C15" s="2" t="s">
        <v>58</v>
      </c>
      <c r="D15" s="5" t="s">
        <v>57</v>
      </c>
      <c r="E15" s="6">
        <v>35</v>
      </c>
      <c r="F15" s="7">
        <v>23</v>
      </c>
      <c r="G15" s="7">
        <f t="shared" si="0"/>
        <v>12</v>
      </c>
      <c r="H15" s="7">
        <v>5</v>
      </c>
    </row>
    <row r="16" spans="1:8" x14ac:dyDescent="0.3">
      <c r="A16" s="9"/>
      <c r="B16" s="2" t="s">
        <v>59</v>
      </c>
      <c r="C16" s="2" t="s">
        <v>60</v>
      </c>
      <c r="D16" s="5" t="s">
        <v>59</v>
      </c>
      <c r="E16" s="6">
        <v>22</v>
      </c>
      <c r="F16" s="7">
        <v>22</v>
      </c>
      <c r="G16" s="7">
        <f t="shared" si="0"/>
        <v>0</v>
      </c>
      <c r="H16" s="7"/>
    </row>
    <row r="17" spans="1:8" x14ac:dyDescent="0.3">
      <c r="A17" s="9"/>
      <c r="B17" s="2" t="s">
        <v>61</v>
      </c>
      <c r="C17" s="2" t="s">
        <v>62</v>
      </c>
      <c r="D17" s="5" t="s">
        <v>61</v>
      </c>
      <c r="E17" s="6">
        <v>15</v>
      </c>
      <c r="F17" s="7">
        <v>11</v>
      </c>
      <c r="G17" s="7">
        <f t="shared" si="0"/>
        <v>4</v>
      </c>
      <c r="H17" s="7">
        <v>3</v>
      </c>
    </row>
    <row r="18" spans="1:8" x14ac:dyDescent="0.3">
      <c r="A18" s="9"/>
      <c r="B18" s="2" t="s">
        <v>63</v>
      </c>
      <c r="C18" s="2" t="s">
        <v>64</v>
      </c>
      <c r="D18" s="5" t="s">
        <v>63</v>
      </c>
      <c r="E18" s="6">
        <v>28</v>
      </c>
      <c r="F18" s="7">
        <v>26</v>
      </c>
      <c r="G18" s="7">
        <f t="shared" si="0"/>
        <v>2</v>
      </c>
      <c r="H18" s="7">
        <v>2</v>
      </c>
    </row>
    <row r="19" spans="1:8" x14ac:dyDescent="0.3">
      <c r="A19" s="9"/>
      <c r="B19" s="2" t="s">
        <v>65</v>
      </c>
      <c r="C19" s="2" t="s">
        <v>66</v>
      </c>
      <c r="D19" s="5" t="s">
        <v>65</v>
      </c>
      <c r="E19" s="6">
        <v>63</v>
      </c>
      <c r="F19" s="7">
        <v>47</v>
      </c>
      <c r="G19" s="7">
        <f t="shared" si="0"/>
        <v>16</v>
      </c>
      <c r="H19" s="7">
        <v>7</v>
      </c>
    </row>
    <row r="20" spans="1:8" x14ac:dyDescent="0.3">
      <c r="A20" s="9"/>
      <c r="B20" s="2" t="s">
        <v>67</v>
      </c>
      <c r="C20" s="2" t="s">
        <v>55</v>
      </c>
      <c r="D20" s="5" t="s">
        <v>68</v>
      </c>
      <c r="E20" s="6">
        <v>17</v>
      </c>
      <c r="F20" s="7">
        <v>13</v>
      </c>
      <c r="G20" s="7">
        <f t="shared" si="0"/>
        <v>4</v>
      </c>
      <c r="H20" s="7">
        <v>4</v>
      </c>
    </row>
    <row r="21" spans="1:8" x14ac:dyDescent="0.3">
      <c r="D21" s="7"/>
      <c r="E21" s="7">
        <f>SUM(E2:E20)</f>
        <v>859</v>
      </c>
      <c r="F21" s="7">
        <f>SUM(F2:F20)</f>
        <v>590</v>
      </c>
      <c r="G21" s="7">
        <f>SUM(G2:G20)</f>
        <v>269</v>
      </c>
      <c r="H21" s="7">
        <f>SUM(H2:H20)</f>
        <v>132</v>
      </c>
    </row>
  </sheetData>
  <mergeCells count="4">
    <mergeCell ref="A2:A10"/>
    <mergeCell ref="B4:B5"/>
    <mergeCell ref="C4:C5"/>
    <mergeCell ref="A11:A20"/>
  </mergeCells>
  <pageMargins left="0.7" right="0.7" top="0.75" bottom="0.75" header="0.3" footer="0.3"/>
  <pageSetup paperSize="9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42dc37030c6c04c7bd5e1bc82af36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76f5abb23fbc677d5d63aee22b060f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353813-6173-4442-9499-7872CE41BB00}"/>
</file>

<file path=customXml/itemProps2.xml><?xml version="1.0" encoding="utf-8"?>
<ds:datastoreItem xmlns:ds="http://schemas.openxmlformats.org/officeDocument/2006/customXml" ds:itemID="{190D25BF-1634-44B2-903F-3B12CFE11C45}"/>
</file>

<file path=customXml/itemProps3.xml><?xml version="1.0" encoding="utf-8"?>
<ds:datastoreItem xmlns:ds="http://schemas.openxmlformats.org/officeDocument/2006/customXml" ds:itemID="{D5BC7E46-B807-456B-A9F8-3C28547AED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CTC May 2024</vt:lpstr>
      <vt:lpstr>Youthreach May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Guerin, Selen</dc:creator>
  <cp:lastModifiedBy>Cliona Flynn</cp:lastModifiedBy>
  <cp:lastPrinted>2024-06-18T09:45:08Z</cp:lastPrinted>
  <dcterms:created xsi:type="dcterms:W3CDTF">2024-06-17T16:21:07Z</dcterms:created>
  <dcterms:modified xsi:type="dcterms:W3CDTF">2024-06-18T09:52:59Z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